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650"/>
  </bookViews>
  <sheets>
    <sheet name="2016-17" sheetId="1" r:id="rId1"/>
    <sheet name="Sheet1" sheetId="2" r:id="rId2"/>
  </sheets>
  <definedNames>
    <definedName name="_xlnm.Print_Titles" localSheetId="0">'2016-17'!$1:$2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<sst xmlns="http://schemas.openxmlformats.org/spreadsheetml/2006/main" count="132" uniqueCount="90">
  <si>
    <t>Results Framework for 2016-17 (GUJARAT)</t>
  </si>
  <si>
    <t>S.No</t>
  </si>
  <si>
    <t>Outcome Indicators</t>
  </si>
  <si>
    <t>Baseline</t>
  </si>
  <si>
    <t xml:space="preserve">Frequency and Report </t>
  </si>
  <si>
    <t>Data Collection Instruments</t>
  </si>
  <si>
    <t>Responsibility for Data Collection</t>
  </si>
  <si>
    <r>
      <t xml:space="preserve">PDO : </t>
    </r>
    <r>
      <rPr>
        <sz val="11"/>
        <color indexed="8"/>
        <rFont val="Calibri"/>
        <family val="2"/>
      </rPr>
      <t>To improve education outcomes of elementary school children in India</t>
    </r>
  </si>
  <si>
    <t>PDO Indicators</t>
  </si>
  <si>
    <t>Increase in the sutdent attendance rate</t>
  </si>
  <si>
    <t>Student attendence at primary and upper primary (Baseline from 2009-10 study)</t>
  </si>
  <si>
    <t>85% (P), 85%(UP)</t>
  </si>
  <si>
    <t>82%(P),83.75(UP)</t>
  </si>
  <si>
    <t>Gunotsav Data</t>
  </si>
  <si>
    <t xml:space="preserve">Annual Gunotsav Report Disaggreted by state </t>
  </si>
  <si>
    <t>SSA-Direoctor Primary - GCERT</t>
  </si>
  <si>
    <t>Increase in the retention rate at primary level</t>
  </si>
  <si>
    <t>Annual DISE Report           disaggregated by States</t>
  </si>
  <si>
    <t>SSA-MIS</t>
  </si>
  <si>
    <t>Increase in the Transition rate from primary to upper primary</t>
  </si>
  <si>
    <t>Learning level at quartely and regularly monitored</t>
  </si>
  <si>
    <t>PS: 68.4% UPS: 55.0%</t>
  </si>
  <si>
    <t>PS:75, UPS:65</t>
  </si>
  <si>
    <t>Annually Gunotsav results</t>
  </si>
  <si>
    <t>Intermediate outcome indicators</t>
  </si>
  <si>
    <t>Component 1 : Improving quality for enhancing learning</t>
  </si>
  <si>
    <t>Specific early grades quality programmes implemented to strenghten foundation in language and numeracy</t>
  </si>
  <si>
    <t>ABL-Pragna in 256 schools from year 2010</t>
  </si>
  <si>
    <t>20000 schools</t>
  </si>
  <si>
    <t>20210 schools</t>
  </si>
  <si>
    <t>22000 schools</t>
  </si>
  <si>
    <t>System of State level achievement survey (SLAS) established</t>
  </si>
  <si>
    <t>2013-14 G-SLAS</t>
  </si>
  <si>
    <t>GSLAS - 2015-16</t>
  </si>
  <si>
    <t>Data collection has been completed for semester one, data collection for semester two will be done in last week of Mrach 2016</t>
  </si>
  <si>
    <t xml:space="preserve">Standard 3; Language and mathematics </t>
  </si>
  <si>
    <t>Annually</t>
  </si>
  <si>
    <t>To be developed and standardized by GCERT</t>
  </si>
  <si>
    <t>GCERT and DIETs</t>
  </si>
  <si>
    <t>More government school teachers trained through improved in-service training</t>
  </si>
  <si>
    <t xml:space="preserve">2015-16 Report </t>
  </si>
  <si>
    <t>2,15,824 teachers (2581488 mandays)</t>
  </si>
  <si>
    <t>2224401 mandays</t>
  </si>
  <si>
    <t>210313 teachers</t>
  </si>
  <si>
    <t>Quarterly</t>
  </si>
  <si>
    <t>Formats developed by SSA</t>
  </si>
  <si>
    <t>CRC-BRC</t>
  </si>
  <si>
    <t>Increased teacher attendance</t>
  </si>
  <si>
    <t xml:space="preserve">Bio Metric Attendence Syastem </t>
  </si>
  <si>
    <t>Daily</t>
  </si>
  <si>
    <t>Director Primary Education</t>
  </si>
  <si>
    <t>Increased training of Head masters</t>
  </si>
  <si>
    <t>Increased training of educational administrators</t>
  </si>
  <si>
    <t>515 Traaining of educational administrators training has been completed</t>
  </si>
  <si>
    <t>Component  2: Strengthening Monitoring and Evaluation</t>
  </si>
  <si>
    <t>CRC and BRC academic support and supervision</t>
  </si>
  <si>
    <t>8285 (4268 CRC, 261 BRC, 1305 BRP, 522 CWSN BRP, 251 Block MIS, 261 Data Entry opretor, 1417 Block Acct.)</t>
  </si>
  <si>
    <t>SSA</t>
  </si>
  <si>
    <t>Improved community management of schools</t>
  </si>
  <si>
    <t>197052 SMC members</t>
  </si>
  <si>
    <t>197760 SMC members</t>
  </si>
  <si>
    <t>196884 SMC members</t>
  </si>
  <si>
    <t>Development and use of school performance standards(ADEPTS)</t>
  </si>
  <si>
    <t>456 schools in year 2008</t>
  </si>
  <si>
    <t xml:space="preserve">22000 schools </t>
  </si>
  <si>
    <t>Half yearly</t>
  </si>
  <si>
    <t>Improved utilization of funds by states</t>
  </si>
  <si>
    <t xml:space="preserve">Annual </t>
  </si>
  <si>
    <t>Components 3 : Improving equitable access and retention</t>
  </si>
  <si>
    <t>Increase in the number of children enrolled at upper primary level in schools</t>
  </si>
  <si>
    <t>92.00 lacs</t>
  </si>
  <si>
    <t>Increase in separate toilets for girls in government schools</t>
  </si>
  <si>
    <t>Increased enrolment share of girls, SC,ST, Muslim Children vis-à-vis relevant age group share in population at elementary state: and increased enrolment % out of identifified CWSN at elementary</t>
  </si>
  <si>
    <t>Girls: 50.00%
SC:6.74%
ST:14.75%
Minority:9.02%</t>
  </si>
  <si>
    <t>* State may refer to Project Appraisal Document (PAD) -SSA (III) dated 22nd April, 2014, Page Number 22-28</t>
  </si>
  <si>
    <t>2016-17 Trarget</t>
  </si>
  <si>
    <t>2016-17 Achievement</t>
  </si>
  <si>
    <t>2017-18 Targets</t>
  </si>
  <si>
    <t>100%(P),100%(UP)</t>
  </si>
  <si>
    <t>(UDISE 2016-17)</t>
  </si>
  <si>
    <t>2591.35 lacs</t>
  </si>
  <si>
    <t>2357.48 lacs</t>
  </si>
  <si>
    <t>4069.71 lacs</t>
  </si>
  <si>
    <t>2016-17  Finance Reorting</t>
  </si>
  <si>
    <t>PS:75%, UPS:70%</t>
  </si>
  <si>
    <t>Activity Based Learning (Pragna) implementation</t>
  </si>
  <si>
    <t>625 TPEO and ADEIs</t>
  </si>
  <si>
    <t>Girls: 50.00%
SC:7.00%
ST:14.75%
Minority:9.02%</t>
  </si>
  <si>
    <t>Girls: 46.58%
SC:6.81%
ST:17.73%
Minority:8.52%</t>
  </si>
  <si>
    <t>Gunotsav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</si>
</sst>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theme="1" tint="4.9989318521683403E-2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0" fontId="6" fillId="2" borderId="3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9" fontId="7" fillId="2" borderId="3" xfId="1" applyFont="1" applyFill="1" applyBorder="1" applyAlignment="1">
      <alignment horizontal="center" vertical="center" wrapText="1"/>
    </xf>
    <xf numFmtId="10" fontId="7" fillId="2" borderId="3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topLeftCell="A7" zoomScale="85" zoomScaleNormal="110" zoomScaleSheetLayoutView="85" workbookViewId="0">
      <selection activeCell="C12" sqref="C12"/>
    </sheetView>
  </sheetViews>
  <sheetFormatPr defaultRowHeight="15"/>
  <cols>
    <col min="1" max="1" width="5.140625" style="1" bestFit="1" customWidth="1"/>
    <col min="2" max="2" width="27.7109375" style="1" customWidth="1"/>
    <col min="3" max="3" width="18.85546875" style="1" customWidth="1"/>
    <col min="4" max="4" width="19" style="1" customWidth="1"/>
    <col min="5" max="5" width="18.85546875" style="1" customWidth="1"/>
    <col min="6" max="6" width="15.28515625" style="1" customWidth="1"/>
    <col min="7" max="9" width="18.85546875" style="1" customWidth="1"/>
    <col min="10" max="16384" width="9.140625" style="1"/>
  </cols>
  <sheetData>
    <row r="1" spans="1:9" ht="2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0.75" thickBot="1">
      <c r="A2" s="2" t="s">
        <v>1</v>
      </c>
      <c r="B2" s="2" t="s">
        <v>2</v>
      </c>
      <c r="C2" s="2" t="s">
        <v>3</v>
      </c>
      <c r="D2" s="2" t="s">
        <v>75</v>
      </c>
      <c r="E2" s="2" t="s">
        <v>76</v>
      </c>
      <c r="F2" s="2" t="s">
        <v>77</v>
      </c>
      <c r="G2" s="2" t="s">
        <v>4</v>
      </c>
      <c r="H2" s="2" t="s">
        <v>5</v>
      </c>
      <c r="I2" s="2" t="s">
        <v>6</v>
      </c>
    </row>
    <row r="3" spans="1:9" ht="15.75" thickTop="1">
      <c r="A3" s="26" t="s">
        <v>7</v>
      </c>
      <c r="B3" s="26"/>
      <c r="C3" s="26"/>
      <c r="D3" s="26"/>
      <c r="E3" s="26"/>
      <c r="F3" s="26"/>
      <c r="G3" s="26"/>
      <c r="H3" s="26"/>
      <c r="I3" s="26"/>
    </row>
    <row r="4" spans="1:9">
      <c r="A4" s="27" t="s">
        <v>8</v>
      </c>
      <c r="B4" s="27"/>
      <c r="C4" s="27"/>
      <c r="D4" s="27"/>
      <c r="E4" s="27"/>
      <c r="F4" s="27"/>
      <c r="G4" s="27"/>
      <c r="H4" s="27"/>
      <c r="I4" s="27"/>
    </row>
    <row r="5" spans="1:9" s="6" customFormat="1" ht="48">
      <c r="A5" s="3">
        <v>1</v>
      </c>
      <c r="B5" s="4" t="s">
        <v>9</v>
      </c>
      <c r="C5" s="5" t="s">
        <v>10</v>
      </c>
      <c r="D5" s="16" t="s">
        <v>11</v>
      </c>
      <c r="E5" s="16" t="s">
        <v>12</v>
      </c>
      <c r="F5" s="16" t="s">
        <v>78</v>
      </c>
      <c r="G5" s="5" t="s">
        <v>13</v>
      </c>
      <c r="H5" s="5" t="s">
        <v>14</v>
      </c>
      <c r="I5" s="5" t="s">
        <v>15</v>
      </c>
    </row>
    <row r="6" spans="1:9" s="6" customFormat="1" ht="36">
      <c r="A6" s="3">
        <v>2</v>
      </c>
      <c r="B6" s="4" t="s">
        <v>16</v>
      </c>
      <c r="C6" s="5" t="s">
        <v>79</v>
      </c>
      <c r="D6" s="16">
        <v>100</v>
      </c>
      <c r="E6" s="17">
        <v>98.46</v>
      </c>
      <c r="F6" s="16">
        <v>100</v>
      </c>
      <c r="G6" s="5" t="s">
        <v>17</v>
      </c>
      <c r="H6" s="5" t="s">
        <v>17</v>
      </c>
      <c r="I6" s="5" t="s">
        <v>18</v>
      </c>
    </row>
    <row r="7" spans="1:9" s="6" customFormat="1" ht="45">
      <c r="A7" s="3">
        <v>3</v>
      </c>
      <c r="B7" s="4" t="s">
        <v>19</v>
      </c>
      <c r="C7" s="5" t="s">
        <v>79</v>
      </c>
      <c r="D7" s="16">
        <v>100</v>
      </c>
      <c r="E7" s="17">
        <v>97.98</v>
      </c>
      <c r="F7" s="16">
        <v>100</v>
      </c>
      <c r="G7" s="5" t="s">
        <v>17</v>
      </c>
      <c r="H7" s="5" t="s">
        <v>17</v>
      </c>
      <c r="I7" s="5" t="s">
        <v>18</v>
      </c>
    </row>
    <row r="8" spans="1:9" s="6" customFormat="1" ht="30">
      <c r="A8" s="3">
        <v>4</v>
      </c>
      <c r="B8" s="4" t="s">
        <v>20</v>
      </c>
      <c r="C8" s="5" t="s">
        <v>89</v>
      </c>
      <c r="D8" s="16" t="s">
        <v>22</v>
      </c>
      <c r="E8" s="16" t="s">
        <v>21</v>
      </c>
      <c r="F8" s="16" t="s">
        <v>84</v>
      </c>
      <c r="G8" s="5" t="s">
        <v>23</v>
      </c>
      <c r="H8" s="5" t="s">
        <v>23</v>
      </c>
      <c r="I8" s="5" t="s">
        <v>15</v>
      </c>
    </row>
    <row r="9" spans="1:9" s="6" customFormat="1">
      <c r="A9" s="28" t="s">
        <v>24</v>
      </c>
      <c r="B9" s="28"/>
      <c r="C9" s="28"/>
      <c r="D9" s="28"/>
      <c r="E9" s="28"/>
      <c r="F9" s="28"/>
      <c r="G9" s="28"/>
      <c r="H9" s="28"/>
      <c r="I9" s="28"/>
    </row>
    <row r="10" spans="1:9" s="6" customFormat="1" ht="15.75" thickBot="1">
      <c r="A10" s="29" t="s">
        <v>25</v>
      </c>
      <c r="B10" s="29"/>
      <c r="C10" s="29"/>
      <c r="D10" s="29"/>
      <c r="E10" s="29"/>
      <c r="F10" s="29"/>
      <c r="G10" s="29"/>
      <c r="H10" s="29"/>
      <c r="I10" s="29"/>
    </row>
    <row r="11" spans="1:9" s="6" customFormat="1" ht="60.75" thickTop="1">
      <c r="A11" s="7">
        <v>1</v>
      </c>
      <c r="B11" s="8" t="s">
        <v>26</v>
      </c>
      <c r="C11" s="9" t="s">
        <v>27</v>
      </c>
      <c r="D11" s="16" t="s">
        <v>28</v>
      </c>
      <c r="E11" s="16" t="s">
        <v>29</v>
      </c>
      <c r="F11" s="16">
        <v>25000</v>
      </c>
      <c r="G11" s="9" t="s">
        <v>85</v>
      </c>
      <c r="H11" s="9" t="s">
        <v>14</v>
      </c>
      <c r="I11" s="10" t="s">
        <v>15</v>
      </c>
    </row>
    <row r="12" spans="1:9" s="6" customFormat="1" ht="72">
      <c r="A12" s="3">
        <v>2</v>
      </c>
      <c r="B12" s="4" t="s">
        <v>31</v>
      </c>
      <c r="C12" s="5" t="s">
        <v>32</v>
      </c>
      <c r="D12" s="16" t="s">
        <v>33</v>
      </c>
      <c r="E12" s="16" t="s">
        <v>34</v>
      </c>
      <c r="F12" s="16" t="s">
        <v>35</v>
      </c>
      <c r="G12" s="5" t="s">
        <v>36</v>
      </c>
      <c r="H12" s="5" t="s">
        <v>37</v>
      </c>
      <c r="I12" s="11" t="s">
        <v>38</v>
      </c>
    </row>
    <row r="13" spans="1:9" s="6" customFormat="1" ht="45">
      <c r="A13" s="3">
        <v>3</v>
      </c>
      <c r="B13" s="4" t="s">
        <v>39</v>
      </c>
      <c r="C13" s="5" t="s">
        <v>40</v>
      </c>
      <c r="D13" s="16" t="s">
        <v>41</v>
      </c>
      <c r="E13" s="16" t="s">
        <v>42</v>
      </c>
      <c r="F13" s="16" t="s">
        <v>43</v>
      </c>
      <c r="G13" s="5" t="s">
        <v>44</v>
      </c>
      <c r="H13" s="5" t="s">
        <v>45</v>
      </c>
      <c r="I13" s="11" t="s">
        <v>46</v>
      </c>
    </row>
    <row r="14" spans="1:9" s="6" customFormat="1" ht="34.5" customHeight="1">
      <c r="A14" s="3">
        <v>4</v>
      </c>
      <c r="B14" s="4" t="s">
        <v>47</v>
      </c>
      <c r="C14" s="5" t="s">
        <v>48</v>
      </c>
      <c r="D14" s="18">
        <v>0.85</v>
      </c>
      <c r="E14" s="18">
        <v>0.85</v>
      </c>
      <c r="F14" s="18">
        <v>0.9</v>
      </c>
      <c r="G14" s="5" t="s">
        <v>49</v>
      </c>
      <c r="H14" s="5" t="s">
        <v>48</v>
      </c>
      <c r="I14" s="11" t="s">
        <v>50</v>
      </c>
    </row>
    <row r="15" spans="1:9" s="6" customFormat="1" ht="30">
      <c r="A15" s="3">
        <v>5</v>
      </c>
      <c r="B15" s="4" t="s">
        <v>51</v>
      </c>
      <c r="C15" s="5" t="s">
        <v>40</v>
      </c>
      <c r="D15" s="16">
        <v>100</v>
      </c>
      <c r="E15" s="16">
        <v>100</v>
      </c>
      <c r="F15" s="16">
        <v>4000</v>
      </c>
      <c r="G15" s="5" t="s">
        <v>44</v>
      </c>
      <c r="H15" s="5" t="s">
        <v>45</v>
      </c>
      <c r="I15" s="11" t="s">
        <v>46</v>
      </c>
    </row>
    <row r="16" spans="1:9" s="6" customFormat="1" ht="48">
      <c r="A16" s="3">
        <v>6</v>
      </c>
      <c r="B16" s="4" t="s">
        <v>52</v>
      </c>
      <c r="C16" s="5" t="s">
        <v>40</v>
      </c>
      <c r="D16" s="16">
        <v>515</v>
      </c>
      <c r="E16" s="16" t="s">
        <v>53</v>
      </c>
      <c r="F16" s="16" t="s">
        <v>86</v>
      </c>
      <c r="G16" s="5" t="s">
        <v>44</v>
      </c>
      <c r="H16" s="5" t="s">
        <v>45</v>
      </c>
      <c r="I16" s="11" t="s">
        <v>46</v>
      </c>
    </row>
    <row r="17" spans="1:9" s="6" customFormat="1" ht="15.75" thickBot="1">
      <c r="A17" s="29" t="s">
        <v>54</v>
      </c>
      <c r="B17" s="29"/>
      <c r="C17" s="29"/>
      <c r="D17" s="29"/>
      <c r="E17" s="29"/>
      <c r="F17" s="29"/>
      <c r="G17" s="29"/>
      <c r="H17" s="29"/>
      <c r="I17" s="12"/>
    </row>
    <row r="18" spans="1:9" s="6" customFormat="1" ht="84.75" thickTop="1">
      <c r="A18" s="13">
        <v>1</v>
      </c>
      <c r="B18" s="8" t="s">
        <v>55</v>
      </c>
      <c r="C18" s="11" t="s">
        <v>40</v>
      </c>
      <c r="D18" s="19">
        <v>6616</v>
      </c>
      <c r="E18" s="19">
        <v>6616</v>
      </c>
      <c r="F18" s="19" t="s">
        <v>56</v>
      </c>
      <c r="G18" s="10" t="s">
        <v>49</v>
      </c>
      <c r="H18" s="10" t="s">
        <v>45</v>
      </c>
      <c r="I18" s="11" t="s">
        <v>57</v>
      </c>
    </row>
    <row r="19" spans="1:9" s="6" customFormat="1" ht="30">
      <c r="A19" s="14">
        <v>2</v>
      </c>
      <c r="B19" s="4" t="s">
        <v>58</v>
      </c>
      <c r="C19" s="11" t="s">
        <v>40</v>
      </c>
      <c r="D19" s="20" t="s">
        <v>59</v>
      </c>
      <c r="E19" s="20" t="s">
        <v>60</v>
      </c>
      <c r="F19" s="20" t="s">
        <v>61</v>
      </c>
      <c r="G19" s="11" t="s">
        <v>44</v>
      </c>
      <c r="H19" s="11" t="s">
        <v>45</v>
      </c>
      <c r="I19" s="11" t="s">
        <v>57</v>
      </c>
    </row>
    <row r="20" spans="1:9" s="6" customFormat="1" ht="45">
      <c r="A20" s="14">
        <v>3</v>
      </c>
      <c r="B20" s="4" t="s">
        <v>62</v>
      </c>
      <c r="C20" s="11" t="s">
        <v>63</v>
      </c>
      <c r="D20" s="20" t="s">
        <v>30</v>
      </c>
      <c r="E20" s="20" t="s">
        <v>64</v>
      </c>
      <c r="F20" s="20">
        <v>33754</v>
      </c>
      <c r="G20" s="11" t="s">
        <v>65</v>
      </c>
      <c r="H20" s="11" t="s">
        <v>45</v>
      </c>
      <c r="I20" s="11" t="s">
        <v>57</v>
      </c>
    </row>
    <row r="21" spans="1:9" s="6" customFormat="1" ht="30">
      <c r="A21" s="14">
        <v>4</v>
      </c>
      <c r="B21" s="4" t="s">
        <v>66</v>
      </c>
      <c r="C21" s="11" t="s">
        <v>83</v>
      </c>
      <c r="D21" s="16" t="s">
        <v>80</v>
      </c>
      <c r="E21" s="16" t="s">
        <v>81</v>
      </c>
      <c r="F21" s="16" t="s">
        <v>82</v>
      </c>
      <c r="G21" s="11" t="s">
        <v>67</v>
      </c>
      <c r="H21" s="11" t="s">
        <v>45</v>
      </c>
      <c r="I21" s="11" t="s">
        <v>57</v>
      </c>
    </row>
    <row r="22" spans="1:9" s="6" customFormat="1" ht="15.75" thickBot="1">
      <c r="A22" s="23" t="s">
        <v>68</v>
      </c>
      <c r="B22" s="23"/>
      <c r="C22" s="23"/>
      <c r="D22" s="23"/>
      <c r="E22" s="23"/>
      <c r="F22" s="23"/>
      <c r="G22" s="23"/>
      <c r="H22" s="23"/>
      <c r="I22" s="23"/>
    </row>
    <row r="23" spans="1:9" s="6" customFormat="1" ht="45.75" thickTop="1">
      <c r="A23" s="13">
        <v>1</v>
      </c>
      <c r="B23" s="8" t="s">
        <v>69</v>
      </c>
      <c r="C23" s="10" t="s">
        <v>79</v>
      </c>
      <c r="D23" s="19" t="s">
        <v>70</v>
      </c>
      <c r="E23" s="19">
        <v>90.12</v>
      </c>
      <c r="F23" s="19" t="s">
        <v>70</v>
      </c>
      <c r="G23" s="10" t="s">
        <v>17</v>
      </c>
      <c r="H23" s="10" t="s">
        <v>17</v>
      </c>
      <c r="I23" s="10" t="s">
        <v>18</v>
      </c>
    </row>
    <row r="24" spans="1:9" s="6" customFormat="1" ht="45">
      <c r="A24" s="14">
        <v>2</v>
      </c>
      <c r="B24" s="4" t="s">
        <v>71</v>
      </c>
      <c r="C24" s="10" t="s">
        <v>79</v>
      </c>
      <c r="D24" s="21">
        <v>1</v>
      </c>
      <c r="E24" s="22">
        <v>0.99819999999999998</v>
      </c>
      <c r="F24" s="21">
        <v>0.99980000000000002</v>
      </c>
      <c r="G24" s="11" t="s">
        <v>17</v>
      </c>
      <c r="H24" s="11" t="s">
        <v>17</v>
      </c>
      <c r="I24" s="11" t="s">
        <v>18</v>
      </c>
    </row>
    <row r="25" spans="1:9" s="6" customFormat="1" ht="120">
      <c r="A25" s="14">
        <v>3</v>
      </c>
      <c r="B25" s="4" t="s">
        <v>72</v>
      </c>
      <c r="C25" s="10" t="s">
        <v>79</v>
      </c>
      <c r="D25" s="11" t="s">
        <v>73</v>
      </c>
      <c r="E25" s="11" t="s">
        <v>88</v>
      </c>
      <c r="F25" s="11" t="s">
        <v>87</v>
      </c>
      <c r="G25" s="11" t="s">
        <v>17</v>
      </c>
      <c r="H25" s="11" t="s">
        <v>17</v>
      </c>
      <c r="I25" s="11" t="s">
        <v>18</v>
      </c>
    </row>
    <row r="26" spans="1:9">
      <c r="A26" s="24" t="s">
        <v>74</v>
      </c>
      <c r="B26" s="24"/>
      <c r="C26" s="24"/>
      <c r="D26" s="24"/>
      <c r="E26" s="24"/>
      <c r="F26" s="24"/>
      <c r="G26" s="24"/>
      <c r="H26" s="24"/>
      <c r="I26" s="24"/>
    </row>
    <row r="28" spans="1:9">
      <c r="E28" s="15"/>
    </row>
  </sheetData>
  <mergeCells count="8">
    <mergeCell ref="A22:I22"/>
    <mergeCell ref="A26:I26"/>
    <mergeCell ref="A1:I1"/>
    <mergeCell ref="A3:I3"/>
    <mergeCell ref="A4:I4"/>
    <mergeCell ref="A9:I9"/>
    <mergeCell ref="A10:I10"/>
    <mergeCell ref="A17:H17"/>
  </mergeCells>
  <pageMargins left="0.26" right="0.32" top="0.75" bottom="0.75" header="0.3" footer="0.3"/>
  <pageSetup scale="82" orientation="landscape" r:id="rId1"/>
  <headerFooter>
    <oddFooter>&amp;L&amp;Z&amp;F&amp;R&amp;P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>
    <row r="1" spans="1:1">
      <c r="A1">
        <f>197052/12</f>
        <v>16421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2016-17</vt:lpstr>
      <vt:lpstr>Sheet1</vt:lpstr>
      <vt:lpstr>'2016-17'!Print_Titles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SAWANT</dc:creator>
  <cp:lastModifiedBy>Hp</cp:lastModifiedBy>
  <cp:lastPrinted>2017-05-17T01:35:44Z</cp:lastPrinted>
  <dcterms:created xsi:type="dcterms:W3CDTF">2016-01-30T10:36:51Z</dcterms:created>
  <dcterms:modified xsi:type="dcterms:W3CDTF">2017-05-17T01:36:22Z</dcterms:modified>
</cp:coreProperties>
</file>